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480" yWindow="120" windowWidth="27795" windowHeight="12585"/>
  </bookViews>
  <sheets>
    <sheet name="SP 2022 UGRD Tuition &amp; Fees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<sst xmlns="http://schemas.openxmlformats.org/spreadsheetml/2006/main" count="58" uniqueCount="32">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</sst>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8" sqref="A8:M20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1041</v>
      </c>
      <c r="C24" s="16">
        <f t="shared" ref="C24" si="15">SUM(B24*2)</f>
        <v>2082</v>
      </c>
      <c r="D24" s="16">
        <f t="shared" ref="D24:D35" si="16">SUM(B24*3)</f>
        <v>3123</v>
      </c>
      <c r="E24" s="16">
        <f t="shared" ref="E24:E35" si="17">SUM(B24*4)</f>
        <v>4164</v>
      </c>
      <c r="F24" s="16">
        <f t="shared" ref="F24:F35" si="18">SUM(B24*5)</f>
        <v>5205</v>
      </c>
      <c r="G24" s="16">
        <f t="shared" ref="G24:G35" si="19">SUM(B24*6)</f>
        <v>6246</v>
      </c>
      <c r="H24" s="16">
        <f t="shared" ref="H24:H35" si="20">SUM(B24*7)</f>
        <v>7287</v>
      </c>
      <c r="I24" s="16">
        <f t="shared" ref="I24" si="21">SUM(B24*8)</f>
        <v>8328</v>
      </c>
      <c r="J24" s="16">
        <f t="shared" ref="J24" si="22">SUM(B24*9)</f>
        <v>9369</v>
      </c>
      <c r="K24" s="16">
        <f t="shared" ref="K24" si="23">SUM(B24*10)</f>
        <v>10410</v>
      </c>
      <c r="L24" s="16">
        <f t="shared" ref="L24" si="24">SUM(B24*11)</f>
        <v>11451</v>
      </c>
      <c r="M24" s="16">
        <v>12495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22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1200.23</v>
      </c>
      <c r="C36" s="19">
        <f t="shared" si="30"/>
        <v>2395.46</v>
      </c>
      <c r="D36" s="19">
        <f t="shared" si="30"/>
        <v>3590.6899999999991</v>
      </c>
      <c r="E36" s="19">
        <f t="shared" si="30"/>
        <v>4785.92</v>
      </c>
      <c r="F36" s="19">
        <f t="shared" si="30"/>
        <v>5981.1499999999987</v>
      </c>
      <c r="G36" s="19">
        <f t="shared" si="30"/>
        <v>7176.3799999999983</v>
      </c>
      <c r="H36" s="19">
        <f t="shared" si="30"/>
        <v>8371.61</v>
      </c>
      <c r="I36" s="19">
        <f t="shared" si="30"/>
        <v>9566.84</v>
      </c>
      <c r="J36" s="19">
        <f t="shared" si="30"/>
        <v>10762.069999999998</v>
      </c>
      <c r="K36" s="19">
        <f t="shared" si="30"/>
        <v>11957.299999999997</v>
      </c>
      <c r="L36" s="19">
        <f t="shared" si="30"/>
        <v>13152.529999999997</v>
      </c>
      <c r="M36" s="19">
        <f t="shared" si="30"/>
        <v>14350.75</v>
      </c>
    </row>
  </sheetData>
  <sheetProtection algorithmName="SHA-512" hashValue="a5jaNhxVG0ETC1e4zIVM+n4mlSWCoDUvNG6DztVl0CJS+wSscpsFlpvFPgzbtUEhj0/9NCi7J2uD6T/udckI6w==" saltValue="D6efXfZh5PQMPCTR/wvOnQ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2022-01-03T19:37:30Z</dcterms:modified>
  <cp:category>tuition</cp:category>
</cp:coreProperties>
</file>